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08" windowWidth="10884" windowHeight="34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Hoja1!$A$1:$F$60</definedName>
  </definedNames>
  <calcPr calcId="145621"/>
</workbook>
</file>

<file path=xl/calcChain.xml><?xml version="1.0" encoding="utf-8"?>
<calcChain xmlns="http://schemas.openxmlformats.org/spreadsheetml/2006/main">
  <c r="D31" i="1" l="1"/>
  <c r="D30" i="1"/>
  <c r="D44" i="1" l="1"/>
  <c r="D45" i="1" l="1"/>
  <c r="D32" i="1" l="1"/>
  <c r="D14" i="1" l="1"/>
  <c r="D36" i="1" l="1"/>
  <c r="D37" i="1"/>
  <c r="D35" i="1"/>
  <c r="D38" i="1" s="1"/>
  <c r="D27" i="1"/>
  <c r="D41" i="1" l="1"/>
</calcChain>
</file>

<file path=xl/sharedStrings.xml><?xml version="1.0" encoding="utf-8"?>
<sst xmlns="http://schemas.openxmlformats.org/spreadsheetml/2006/main" count="61" uniqueCount="61">
  <si>
    <t>DISTRIBUCION DE LOS RECURSOS</t>
  </si>
  <si>
    <t>a1)</t>
  </si>
  <si>
    <t>b1)</t>
  </si>
  <si>
    <t>b2)</t>
  </si>
  <si>
    <t>Viajes y dietas</t>
  </si>
  <si>
    <t>b3)</t>
  </si>
  <si>
    <t>b4)</t>
  </si>
  <si>
    <t>c1)</t>
  </si>
  <si>
    <t>c2)</t>
  </si>
  <si>
    <t xml:space="preserve">TOTAL b) </t>
  </si>
  <si>
    <t xml:space="preserve">TOTAL c) 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</si>
  <si>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Toda subcontratación con terceros estará adaptada al texto refundido de la LCSP en los términos que le son de aplicación a la FGUPM, de acuerdo con las instrucciones internas de contratación y procedimientos de la Fundación General. </t>
    </r>
  </si>
  <si>
    <t>TOTAL DE RECURSOS PRESUPUESTADOS (SIN IVA)</t>
  </si>
  <si>
    <t xml:space="preserve">TOTAL a) </t>
  </si>
  <si>
    <t>b5)</t>
  </si>
  <si>
    <t>b6)</t>
  </si>
  <si>
    <t>b7)</t>
  </si>
  <si>
    <t>b8)</t>
  </si>
  <si>
    <t>b10)</t>
  </si>
  <si>
    <t>b9)</t>
  </si>
  <si>
    <t>Material Inventariable</t>
  </si>
  <si>
    <t>Material Fungible</t>
  </si>
  <si>
    <t>Mantenimiento y reparación de equipos</t>
  </si>
  <si>
    <t>Gastos varios</t>
  </si>
  <si>
    <t>El Director del Proyecto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</si>
  <si>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Estos cálculos son estimativos y están sujetos a la necesaria evolución del desarrollo del proyecto.</t>
    </r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</si>
  <si>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Si de la evolución el proyecto se deriva una desviación significativa sobre estos datos, se presentará un nuevo modelo 4 ajustado a la realidad del proyecto.</t>
    </r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</si>
  <si>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profesorado que participa en el proyecto dispone de la necesaria compatibilidad para el desarrollo de las funciones encomendadas.</t>
    </r>
  </si>
  <si>
    <t>Madrid, a      de       de  20</t>
  </si>
  <si>
    <t>a2)</t>
  </si>
  <si>
    <t>Retribución del personal U.P.M (PAS)</t>
  </si>
  <si>
    <t>Retribución del personal por contrato de obra o servicio</t>
  </si>
  <si>
    <t>Contratación de servicios específicos con entidades públicas o empresas</t>
  </si>
  <si>
    <t>Prestaciones de servicios de profesionales ajenos a la UPM</t>
  </si>
  <si>
    <t>¿Cliente español?</t>
  </si>
  <si>
    <t>SI</t>
  </si>
  <si>
    <t>NO</t>
  </si>
  <si>
    <t>I.V.A. (21% si cliente español)</t>
  </si>
  <si>
    <t>A rellenar por la FGUPM
Nº proyecto</t>
  </si>
  <si>
    <r>
      <rPr>
        <b/>
        <u/>
        <sz val="16"/>
        <color theme="1"/>
        <rFont val="Calibri"/>
        <family val="2"/>
        <scheme val="minor"/>
      </rPr>
      <t>Modelo 4. Actividad Propia Contratos</t>
    </r>
    <r>
      <rPr>
        <b/>
        <sz val="16"/>
        <color theme="1"/>
        <rFont val="Calibri"/>
        <family val="2"/>
        <scheme val="minor"/>
      </rPr>
      <t xml:space="preserve">
MEMORIA DE DISTRIBUCION DE RECURSOS
Gestión Fundación General de la U.P.M (Actividad Propia)</t>
    </r>
  </si>
  <si>
    <t>a3)</t>
  </si>
  <si>
    <t>Remuneración del director del proyecto (**)</t>
  </si>
  <si>
    <t>Remuneración del profesorado participante en el proyecto (**)</t>
  </si>
  <si>
    <t>Remuneración de otro personal UPM (**)</t>
  </si>
  <si>
    <t>Becas o Nóminas</t>
  </si>
  <si>
    <t>F-OPE-01-01-J
Versión 1
20/01/2017</t>
  </si>
  <si>
    <t>TOTAL sin IVA     a)+b)+c)+d)</t>
  </si>
  <si>
    <t>FGUPM: 9% del total de los recursos presupuestados (*)</t>
  </si>
  <si>
    <t>FGUPM: 7% del total de los recursos presupuestados si se imparte  la formación en la Residencia Lucas Olazabal (*)</t>
  </si>
  <si>
    <t>C)</t>
  </si>
  <si>
    <t>d)</t>
  </si>
  <si>
    <t>Sobre el importe de remuneración a personal UPM (**)</t>
  </si>
  <si>
    <t xml:space="preserve">     - 4% Departamento (salvo renuncia expresa)</t>
  </si>
  <si>
    <t xml:space="preserve">     - 8% Escuela (salvo renuncia expresa)</t>
  </si>
  <si>
    <t xml:space="preserve">     - 8% UPM (salvo renuncia expresa)</t>
  </si>
  <si>
    <t xml:space="preserve">TOTAL d) </t>
  </si>
  <si>
    <t>e1)</t>
  </si>
  <si>
    <t>TOTAL PRESUPUESTO INCLUIDO IVA  a)+b)+c)+d)+e)</t>
  </si>
  <si>
    <r>
      <t>Ø</t>
    </r>
    <r>
      <rPr>
        <sz val="10"/>
        <color theme="1"/>
        <rFont val="Times New Roman"/>
        <family val="1"/>
      </rPr>
      <t xml:space="preserve"> IMPORTANTE: </t>
    </r>
    <r>
      <rPr>
        <sz val="10"/>
        <color theme="1"/>
        <rFont val="Arial"/>
        <family val="2"/>
      </rPr>
      <t>Hasta seis meses después de la fecha de finalización de la actividad el director  podrá disponer de los fondos existentes. Pasado ese plazo el saldo pendiente de gastar pasará a disposición de la FGUPM. En el caso de que existan facturas pendientes de cobro, una vez finalizada la actividad, el plazo de los seis meses empezará a contar a partir de la fecha de cobro de la última factura.</t>
    </r>
  </si>
  <si>
    <t>¿La actividad se imparte en la Residencia Lucas Olazabal? SI/NO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</si>
  <si>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pago solicitado está adaptado a las limitaciones definidas por la UPM en virtud del texto de la Ley 53/1984, el R.D.1930/1984 y sus respectivas modificaciones, no superando el máximo personal anual establecido para el conjunto de remuneraciones recibidas en el ámbito de la UPM y sus fundaciones; no superando el 79% (para un canon estándar del 21%) de los primeros 18.636,15€ del importe del contrato; ni el 75% como máximo del importe restante hasta el total del contrato.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</si>
</sst>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" fontId="6" fillId="2" borderId="2" xfId="0" applyNumberFormat="1" applyFon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4" fontId="0" fillId="2" borderId="0" xfId="0" applyNumberFormat="1" applyFill="1" applyProtection="1"/>
    <xf numFmtId="0" fontId="3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14" fontId="0" fillId="2" borderId="0" xfId="0" applyNumberFormat="1" applyFill="1" applyProtection="1"/>
    <xf numFmtId="4" fontId="10" fillId="2" borderId="1" xfId="0" applyNumberFormat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vertical="center"/>
      <protection locked="0"/>
    </xf>
    <xf numFmtId="4" fontId="6" fillId="2" borderId="2" xfId="0" applyNumberFormat="1" applyFont="1" applyFill="1" applyBorder="1" applyProtection="1"/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Protection="1">
      <protection locked="0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4" fontId="6" fillId="2" borderId="3" xfId="0" applyNumberFormat="1" applyFont="1" applyFill="1" applyBorder="1" applyProtection="1"/>
    <xf numFmtId="4" fontId="10" fillId="2" borderId="1" xfId="0" applyNumberFormat="1" applyFont="1" applyFill="1" applyBorder="1" applyProtection="1"/>
    <xf numFmtId="4" fontId="6" fillId="2" borderId="0" xfId="0" applyNumberFormat="1" applyFont="1" applyFill="1" applyBorder="1" applyProtection="1"/>
    <xf numFmtId="0" fontId="10" fillId="2" borderId="1" xfId="0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right" vertical="center"/>
      <protection locked="0"/>
    </xf>
    <xf numFmtId="4" fontId="10" fillId="2" borderId="1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4" fontId="10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" fontId="3" fillId="2" borderId="2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right" wrapText="1"/>
    </xf>
    <xf numFmtId="0" fontId="8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64265</xdr:colOff>
      <xdr:row>0</xdr:row>
      <xdr:rowOff>105119</xdr:rowOff>
    </xdr:from>
    <xdr:to>
      <xdr:col>2</xdr:col>
      <xdr:colOff>1009879</xdr:colOff>
      <xdr:row>4</xdr:row>
      <xdr:rowOff>489593</xdr:rowOff>
    </xdr:to>
    <xdr:pic>
      <xdr:nvPicPr>
        <xdr:cNvPr id="2" name="1 Imagen" descr="FUNDACION_GEN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5" y="105119"/>
          <a:ext cx="1661710" cy="112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422314</xdr:colOff>
      <xdr:row>59</xdr:row>
      <xdr:rowOff>238699</xdr:rowOff>
    </xdr:from>
    <xdr:to>
      <xdr:col>2</xdr:col>
      <xdr:colOff>1973856</xdr:colOff>
      <xdr:row>59</xdr:row>
      <xdr:rowOff>477398</xdr:rowOff>
    </xdr:to>
    <xdr:sp macro="" textlink="">
      <xdr:nvSpPr>
        <xdr:cNvPr id="3" name="2 Rectángulo"/>
        <xdr:cNvSpPr/>
      </xdr:nvSpPr>
      <xdr:spPr>
        <a:xfrm>
          <a:off x="1138410" y="15598048"/>
          <a:ext cx="1551542" cy="23869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23" zoomScale="83" zoomScaleNormal="83" workbookViewId="0">
      <selection activeCell="D43" sqref="D43"/>
    </sheetView>
  </sheetViews>
  <sheetFormatPr baseColWidth="10" defaultRowHeight="14.4" x14ac:dyDescent="0.3"/>
  <cols>
    <col min="1" max="1" width="3" style="2" customWidth="1"/>
    <col min="2" max="2" width="7.44140625" style="1" customWidth="1"/>
    <col min="3" max="3" width="75" style="2" customWidth="1"/>
    <col min="4" max="4" width="18.77734375" style="2" customWidth="1"/>
    <col min="5" max="5" width="12.6640625" style="2" customWidth="1"/>
    <col min="6" max="16384" width="11.5546875" style="2"/>
  </cols>
  <sheetData>
    <row r="1" spans="1:16" x14ac:dyDescent="0.3">
      <c r="A1" s="3"/>
      <c r="B1" s="1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3">
      <c r="A2" s="3"/>
      <c r="B2" s="1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3">
      <c r="A3" s="3"/>
      <c r="B3" s="1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3">
      <c r="A4" s="3"/>
      <c r="B4" s="1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87.6" customHeight="1" x14ac:dyDescent="0.4">
      <c r="A5" s="3"/>
      <c r="B5" s="44" t="s">
        <v>39</v>
      </c>
      <c r="C5" s="44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4.6" customHeight="1" x14ac:dyDescent="0.4">
      <c r="A6" s="3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6.2" thickBot="1" x14ac:dyDescent="0.35">
      <c r="A7" s="19"/>
      <c r="B7" s="5"/>
      <c r="C7" s="6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05" customHeight="1" thickBot="1" x14ac:dyDescent="0.35">
      <c r="A8" s="20"/>
      <c r="B8" s="7"/>
      <c r="C8" s="8" t="s">
        <v>12</v>
      </c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 x14ac:dyDescent="0.3">
      <c r="A9" s="10"/>
      <c r="B9" s="9"/>
      <c r="C9" s="10"/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9.4" customHeight="1" x14ac:dyDescent="0.3">
      <c r="A10" s="20"/>
      <c r="B10" s="7"/>
      <c r="C10" s="8" t="s">
        <v>0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5.05" customHeight="1" x14ac:dyDescent="0.3">
      <c r="A11" s="10"/>
      <c r="B11" s="9" t="s">
        <v>1</v>
      </c>
      <c r="C11" s="10" t="s">
        <v>41</v>
      </c>
      <c r="D11" s="2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5.05" customHeight="1" x14ac:dyDescent="0.3">
      <c r="A12" s="10"/>
      <c r="B12" s="9" t="s">
        <v>29</v>
      </c>
      <c r="C12" s="10" t="s">
        <v>42</v>
      </c>
      <c r="D12" s="2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05" customHeight="1" thickBot="1" x14ac:dyDescent="0.35">
      <c r="A13" s="10"/>
      <c r="B13" s="9" t="s">
        <v>40</v>
      </c>
      <c r="C13" s="10" t="s">
        <v>43</v>
      </c>
      <c r="D13" s="2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9.4" customHeight="1" thickBot="1" x14ac:dyDescent="0.35">
      <c r="A14" s="10"/>
      <c r="B14" s="9"/>
      <c r="C14" s="11" t="s">
        <v>13</v>
      </c>
      <c r="D14" s="12">
        <f>SUM(D11:D13)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" customHeight="1" x14ac:dyDescent="0.3">
      <c r="A15" s="10"/>
      <c r="B15" s="9"/>
      <c r="C15" s="1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05" customHeight="1" x14ac:dyDescent="0.3">
      <c r="A16" s="10"/>
      <c r="B16" s="9" t="s">
        <v>2</v>
      </c>
      <c r="C16" s="10" t="s">
        <v>20</v>
      </c>
      <c r="D16" s="2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5.05" customHeight="1" x14ac:dyDescent="0.3">
      <c r="A17" s="10"/>
      <c r="B17" s="9" t="s">
        <v>3</v>
      </c>
      <c r="C17" s="10" t="s">
        <v>21</v>
      </c>
      <c r="D17" s="2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5.05" customHeight="1" x14ac:dyDescent="0.3">
      <c r="A18" s="10"/>
      <c r="B18" s="9" t="s">
        <v>5</v>
      </c>
      <c r="C18" s="10" t="s">
        <v>22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5.05" customHeight="1" x14ac:dyDescent="0.3">
      <c r="A19" s="10"/>
      <c r="B19" s="9" t="s">
        <v>6</v>
      </c>
      <c r="C19" s="10" t="s">
        <v>30</v>
      </c>
      <c r="D19" s="2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05" customHeight="1" x14ac:dyDescent="0.3">
      <c r="A20" s="10"/>
      <c r="B20" s="9" t="s">
        <v>14</v>
      </c>
      <c r="C20" s="28" t="s">
        <v>31</v>
      </c>
      <c r="D20" s="2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5.05" customHeight="1" x14ac:dyDescent="0.3">
      <c r="A21" s="10"/>
      <c r="B21" s="9" t="s">
        <v>15</v>
      </c>
      <c r="C21" s="10" t="s">
        <v>44</v>
      </c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5.05" customHeight="1" x14ac:dyDescent="0.3">
      <c r="A22" s="10"/>
      <c r="B22" s="9" t="s">
        <v>16</v>
      </c>
      <c r="C22" s="10" t="s">
        <v>4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5.05" customHeight="1" x14ac:dyDescent="0.3">
      <c r="A23" s="10"/>
      <c r="B23" s="9" t="s">
        <v>17</v>
      </c>
      <c r="C23" s="10" t="s">
        <v>23</v>
      </c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5.05" customHeight="1" x14ac:dyDescent="0.3">
      <c r="A24" s="10"/>
      <c r="B24" s="9" t="s">
        <v>19</v>
      </c>
      <c r="C24" s="10" t="s">
        <v>32</v>
      </c>
      <c r="D24" s="2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5.05" customHeight="1" x14ac:dyDescent="0.3">
      <c r="A25" s="10"/>
      <c r="B25" s="9" t="s">
        <v>18</v>
      </c>
      <c r="C25" s="10" t="s">
        <v>33</v>
      </c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199999999999999" customHeight="1" thickBot="1" x14ac:dyDescent="0.35">
      <c r="A26" s="10"/>
      <c r="B26" s="9"/>
      <c r="D26" s="2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8.95" customHeight="1" thickBot="1" x14ac:dyDescent="0.35">
      <c r="A27" s="10"/>
      <c r="B27" s="9"/>
      <c r="C27" s="11" t="s">
        <v>9</v>
      </c>
      <c r="D27" s="13">
        <f>SUM(D16:D25)</f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" customHeight="1" x14ac:dyDescent="0.3">
      <c r="A28" s="10"/>
      <c r="B28" s="9"/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5.05" customHeight="1" x14ac:dyDescent="0.3">
      <c r="A29" s="10"/>
      <c r="B29" s="34" t="s">
        <v>49</v>
      </c>
      <c r="C29" s="35" t="s">
        <v>59</v>
      </c>
      <c r="D29" s="3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5.05" customHeight="1" x14ac:dyDescent="0.3">
      <c r="A30" s="10"/>
      <c r="B30" s="34" t="s">
        <v>7</v>
      </c>
      <c r="C30" s="35" t="s">
        <v>47</v>
      </c>
      <c r="D30" s="38">
        <f>ROUND(IF(D29="NO",9%*D8,0),2)</f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1.2" customHeight="1" thickBot="1" x14ac:dyDescent="0.35">
      <c r="A31" s="10"/>
      <c r="B31" s="34" t="s">
        <v>8</v>
      </c>
      <c r="C31" s="36" t="s">
        <v>48</v>
      </c>
      <c r="D31" s="38">
        <f>ROUND(IF(D29="SI",7%*D8,0),2)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8.95" customHeight="1" thickBot="1" x14ac:dyDescent="0.35">
      <c r="A32" s="10"/>
      <c r="B32" s="9"/>
      <c r="C32" s="11" t="s">
        <v>10</v>
      </c>
      <c r="D32" s="13">
        <f>SUM(D30:D31)</f>
        <v>0</v>
      </c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8.95" customHeight="1" x14ac:dyDescent="0.3">
      <c r="A33" s="10"/>
      <c r="B33" s="9"/>
      <c r="C33" s="11"/>
      <c r="D33" s="33"/>
      <c r="E33" s="1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8.95" customHeight="1" x14ac:dyDescent="0.3">
      <c r="A34" s="10"/>
      <c r="B34" s="9" t="s">
        <v>50</v>
      </c>
      <c r="C34" s="39" t="s">
        <v>51</v>
      </c>
      <c r="D34" s="33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8.95" customHeight="1" x14ac:dyDescent="0.3">
      <c r="A35" s="10"/>
      <c r="B35" s="9"/>
      <c r="C35" s="40" t="s">
        <v>52</v>
      </c>
      <c r="D35" s="41">
        <f>ROUND(4%*D14,2)</f>
        <v>0</v>
      </c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8.95" customHeight="1" x14ac:dyDescent="0.3">
      <c r="A36" s="10"/>
      <c r="B36" s="9"/>
      <c r="C36" s="40" t="s">
        <v>53</v>
      </c>
      <c r="D36" s="41">
        <f>ROUND(8%*D14,2)</f>
        <v>0</v>
      </c>
      <c r="E36" s="1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8.95" customHeight="1" thickBot="1" x14ac:dyDescent="0.35">
      <c r="A37" s="10"/>
      <c r="B37" s="9"/>
      <c r="C37" s="40" t="s">
        <v>54</v>
      </c>
      <c r="D37" s="41">
        <f>ROUND(8%*D14,2)</f>
        <v>0</v>
      </c>
      <c r="E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8.95" customHeight="1" thickBot="1" x14ac:dyDescent="0.35">
      <c r="A38" s="10"/>
      <c r="B38" s="9"/>
      <c r="C38" s="42" t="s">
        <v>55</v>
      </c>
      <c r="D38" s="43">
        <f>SUM(D35:D37)</f>
        <v>0</v>
      </c>
      <c r="E38" s="1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" x14ac:dyDescent="0.35">
      <c r="A39" s="15"/>
      <c r="B39" s="14"/>
      <c r="C39" s="15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.600000000000001" thickBot="1" x14ac:dyDescent="0.4">
      <c r="A40" s="15"/>
      <c r="B40" s="14"/>
      <c r="C40" s="15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8.95" customHeight="1" thickBot="1" x14ac:dyDescent="0.45">
      <c r="A41" s="15"/>
      <c r="B41" s="14"/>
      <c r="C41" s="11" t="s">
        <v>46</v>
      </c>
      <c r="D41" s="24">
        <f>IF(D32+D27+D14+D38=D8,D8,FALSE)</f>
        <v>0</v>
      </c>
      <c r="E41" s="3"/>
      <c r="F41" s="16"/>
      <c r="G41" s="16"/>
      <c r="H41" s="3"/>
      <c r="I41" s="3"/>
      <c r="J41" s="3"/>
      <c r="K41" s="3"/>
      <c r="L41" s="3"/>
      <c r="M41" s="3"/>
      <c r="N41" s="3"/>
      <c r="O41" s="3"/>
      <c r="P41" s="3"/>
    </row>
    <row r="42" spans="1:16" ht="18" x14ac:dyDescent="0.35">
      <c r="A42" s="15"/>
      <c r="B42" s="14"/>
      <c r="C42" s="15"/>
      <c r="D42" s="1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2.8" customHeight="1" x14ac:dyDescent="0.35">
      <c r="A43" s="15"/>
      <c r="B43" s="2"/>
      <c r="C43" s="25" t="s">
        <v>34</v>
      </c>
      <c r="D43" s="3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5.2" customHeight="1" x14ac:dyDescent="0.35">
      <c r="A44" s="15"/>
      <c r="B44" s="14" t="s">
        <v>56</v>
      </c>
      <c r="C44" s="15" t="s">
        <v>37</v>
      </c>
      <c r="D44" s="30">
        <f>ROUND(IF(D43=Hoja2!A1,21%*D8,0),2)</f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8.95" customHeight="1" thickBot="1" x14ac:dyDescent="0.45">
      <c r="A45" s="15"/>
      <c r="B45" s="14"/>
      <c r="C45" s="17" t="s">
        <v>57</v>
      </c>
      <c r="D45" s="29">
        <f>+D8+D44</f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8.95" customHeight="1" x14ac:dyDescent="0.4">
      <c r="A46" s="15"/>
      <c r="B46" s="14"/>
      <c r="C46" s="17"/>
      <c r="D46" s="3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6" x14ac:dyDescent="0.3">
      <c r="A47" s="6"/>
      <c r="B47" s="5"/>
      <c r="C47" s="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x14ac:dyDescent="0.35">
      <c r="A48" s="6"/>
      <c r="B48" s="5"/>
      <c r="C48" s="26" t="s">
        <v>28</v>
      </c>
      <c r="D48" s="26"/>
      <c r="E48" s="15"/>
      <c r="F48" s="1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" x14ac:dyDescent="0.35">
      <c r="A49" s="6"/>
      <c r="B49" s="5"/>
      <c r="C49" s="15"/>
      <c r="D49" s="15"/>
      <c r="E49" s="15"/>
      <c r="F49" s="15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x14ac:dyDescent="0.35">
      <c r="A50" s="6"/>
      <c r="B50" s="5"/>
      <c r="C50" s="15"/>
      <c r="D50" s="15"/>
      <c r="E50" s="15"/>
      <c r="F50" s="1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x14ac:dyDescent="0.35">
      <c r="A51" s="6"/>
      <c r="B51" s="5"/>
      <c r="C51" s="15"/>
      <c r="D51" s="47" t="s">
        <v>24</v>
      </c>
      <c r="E51" s="47"/>
      <c r="F51" s="47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6" x14ac:dyDescent="0.3">
      <c r="A52" s="6"/>
      <c r="B52" s="5"/>
      <c r="C52" s="6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3">
      <c r="A53" s="3"/>
      <c r="B53" s="48" t="s">
        <v>25</v>
      </c>
      <c r="C53" s="48"/>
      <c r="D53" s="48"/>
      <c r="E53" s="48"/>
      <c r="F53" s="48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4" customHeight="1" x14ac:dyDescent="0.3">
      <c r="A54" s="3"/>
      <c r="B54" s="46" t="s">
        <v>26</v>
      </c>
      <c r="C54" s="46"/>
      <c r="D54" s="46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4" customHeight="1" x14ac:dyDescent="0.3">
      <c r="A55" s="3"/>
      <c r="B55" s="46" t="s">
        <v>11</v>
      </c>
      <c r="C55" s="46"/>
      <c r="D55" s="46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3">
      <c r="A56" s="3"/>
      <c r="B56" s="46" t="s">
        <v>27</v>
      </c>
      <c r="C56" s="46"/>
      <c r="D56" s="46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51.6" customHeight="1" x14ac:dyDescent="0.3">
      <c r="A57" s="3"/>
      <c r="B57" s="46" t="s">
        <v>60</v>
      </c>
      <c r="C57" s="46"/>
      <c r="D57" s="46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9" customHeight="1" x14ac:dyDescent="0.3">
      <c r="A58" s="3"/>
      <c r="B58" s="46" t="s">
        <v>58</v>
      </c>
      <c r="C58" s="46"/>
      <c r="D58" s="46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4.8" customHeight="1" x14ac:dyDescent="0.3">
      <c r="A59" s="3"/>
      <c r="B59" s="1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43.8" customHeight="1" x14ac:dyDescent="0.3">
      <c r="A60" s="3"/>
      <c r="B60" s="49" t="s">
        <v>38</v>
      </c>
      <c r="C60" s="49"/>
      <c r="D60" s="3"/>
      <c r="E60" s="45" t="s">
        <v>45</v>
      </c>
      <c r="F60" s="4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3">
      <c r="A61" s="3"/>
      <c r="B61" s="18"/>
      <c r="C61" s="3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3">
      <c r="A62" s="3"/>
      <c r="B62" s="1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3">
      <c r="A63" s="3"/>
      <c r="B63" s="1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3">
      <c r="A64" s="3"/>
      <c r="B64" s="1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3">
      <c r="A65" s="3"/>
      <c r="B65" s="1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3">
      <c r="A66" s="3"/>
      <c r="B66" s="1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3">
      <c r="A67" s="3"/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3">
      <c r="A68" s="3"/>
      <c r="B68" s="1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3">
      <c r="A69" s="3"/>
      <c r="B69" s="1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3">
      <c r="A70" s="3"/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3">
      <c r="A71" s="3"/>
      <c r="B71" s="1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3">
      <c r="A72" s="3"/>
      <c r="B72" s="1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3">
      <c r="A73" s="3"/>
      <c r="B73" s="1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3">
      <c r="A74" s="3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3">
      <c r="A75" s="3"/>
      <c r="B75" s="1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3">
      <c r="A76" s="3"/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3">
      <c r="A77" s="3"/>
      <c r="B77" s="1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3">
      <c r="A78" s="3"/>
      <c r="B78" s="1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3">
      <c r="A79" s="3"/>
      <c r="B79" s="1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3">
      <c r="A80" s="3"/>
      <c r="B80" s="1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3"/>
      <c r="B81" s="1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3">
      <c r="A82" s="3"/>
      <c r="B82" s="1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3">
      <c r="A83" s="3"/>
      <c r="B83" s="1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3">
      <c r="A84" s="3"/>
      <c r="B84" s="1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3">
      <c r="A85" s="3"/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3">
      <c r="A86" s="3"/>
      <c r="B86" s="1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3">
      <c r="A87" s="3"/>
      <c r="B87" s="1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3">
      <c r="A88" s="3"/>
      <c r="B88" s="1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3">
      <c r="A89" s="3"/>
      <c r="B89" s="1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3">
      <c r="A90" s="3"/>
      <c r="B90" s="1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3">
      <c r="A91" s="3"/>
      <c r="B91" s="1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3">
      <c r="A92" s="3"/>
      <c r="B92" s="1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3">
      <c r="A93" s="3"/>
      <c r="B93" s="1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3">
      <c r="A94" s="3"/>
      <c r="B94" s="1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3">
      <c r="A95" s="3"/>
      <c r="B95" s="1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3">
      <c r="A96" s="3"/>
      <c r="B96" s="18"/>
      <c r="C96" s="3"/>
      <c r="D96" s="3"/>
      <c r="E96" s="3"/>
      <c r="F96" s="3"/>
    </row>
  </sheetData>
  <sheetProtection password="C616" sheet="1" objects="1" scenarios="1" selectLockedCells="1"/>
  <mergeCells count="10">
    <mergeCell ref="B5:E5"/>
    <mergeCell ref="E60:F60"/>
    <mergeCell ref="B55:F55"/>
    <mergeCell ref="B56:F56"/>
    <mergeCell ref="B57:F57"/>
    <mergeCell ref="B58:F58"/>
    <mergeCell ref="D51:F51"/>
    <mergeCell ref="B53:F53"/>
    <mergeCell ref="B54:F54"/>
    <mergeCell ref="B60:C60"/>
  </mergeCells>
  <pageMargins left="0.70866141732283472" right="0.70866141732283472" top="0.39370078740157483" bottom="0" header="0.31496062992125984" footer="0.31496062992125984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D43 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sheetProtection password="C61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Cumplido</dc:creator>
  <cp:lastModifiedBy>Maria Cumplido</cp:lastModifiedBy>
  <cp:lastPrinted>2016-09-02T10:21:34Z</cp:lastPrinted>
  <dcterms:created xsi:type="dcterms:W3CDTF">2016-07-21T09:24:14Z</dcterms:created>
  <dcterms:modified xsi:type="dcterms:W3CDTF">2017-02-01T11:20:47Z</dcterms:modified>
</cp:coreProperties>
</file>